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NEW SUPERGA" sheetId="3" r:id="rId1"/>
  </sheets>
  <definedNames>
    <definedName name="_xlnm._FilterDatabase" localSheetId="0" hidden="1">'NEW SUPERGA'!$A$3:$J$20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4" i="3"/>
  <c r="J2" i="3" l="1"/>
  <c r="I2" i="3" s="1"/>
</calcChain>
</file>

<file path=xl/sharedStrings.xml><?xml version="1.0" encoding="utf-8"?>
<sst xmlns="http://schemas.openxmlformats.org/spreadsheetml/2006/main" count="208" uniqueCount="87">
  <si>
    <t>CODICE</t>
  </si>
  <si>
    <t>COLORE</t>
  </si>
  <si>
    <t>SUPERGA</t>
  </si>
  <si>
    <t>BRAND</t>
  </si>
  <si>
    <t>ARTICOLO</t>
  </si>
  <si>
    <t>S11189W</t>
  </si>
  <si>
    <t>BLACK WHITE</t>
  </si>
  <si>
    <t>WHITE MILK</t>
  </si>
  <si>
    <t>S00DQ70</t>
  </si>
  <si>
    <t>TOTAL BLACK</t>
  </si>
  <si>
    <t>S111DBW</t>
  </si>
  <si>
    <t>PINK SMOKE</t>
  </si>
  <si>
    <t>S00CS50</t>
  </si>
  <si>
    <t>BLACK</t>
  </si>
  <si>
    <t>S00GUP0</t>
  </si>
  <si>
    <t>S00C780</t>
  </si>
  <si>
    <t>S1118IW</t>
  </si>
  <si>
    <t>WHITE SILVER</t>
  </si>
  <si>
    <t>S111D9W</t>
  </si>
  <si>
    <t>S00FUY0</t>
  </si>
  <si>
    <t>FULL LEOPARD BLACK</t>
  </si>
  <si>
    <t>WHITE</t>
  </si>
  <si>
    <t>MUSHROOM</t>
  </si>
  <si>
    <t>S00C3Z0</t>
  </si>
  <si>
    <t>S00GME0</t>
  </si>
  <si>
    <t>SHORTBREAD</t>
  </si>
  <si>
    <t>S00GVS0</t>
  </si>
  <si>
    <t>S00GC60</t>
  </si>
  <si>
    <t>S003SM0</t>
  </si>
  <si>
    <t>S61115W</t>
  </si>
  <si>
    <t>BROWN SNAKE</t>
  </si>
  <si>
    <t>S11187W</t>
  </si>
  <si>
    <t>S71114W</t>
  </si>
  <si>
    <t>BLACK - WHITE</t>
  </si>
  <si>
    <t>S3112EW</t>
  </si>
  <si>
    <t>BLACK-GREEN TORTORA</t>
  </si>
  <si>
    <t>S00FSK0</t>
  </si>
  <si>
    <t>WHITE-GUM</t>
  </si>
  <si>
    <t>S111VJW</t>
  </si>
  <si>
    <t>LEOPARD BLACK-WHITE</t>
  </si>
  <si>
    <t>LEANAPPAW</t>
  </si>
  <si>
    <t>LEAHORSEW</t>
  </si>
  <si>
    <t>FANCOTU</t>
  </si>
  <si>
    <t>NAPPALEAU</t>
  </si>
  <si>
    <t>SYNLEAIRIDESCENTSNAKEW</t>
  </si>
  <si>
    <t>LEANAPPAWOOLU</t>
  </si>
  <si>
    <t>LEANAPPAWOOLW</t>
  </si>
  <si>
    <t>FANVELVETW</t>
  </si>
  <si>
    <t>CLUB5 SUESTRAPSW</t>
  </si>
  <si>
    <t>RBRNBKU</t>
  </si>
  <si>
    <t>SNAKEPUFANW</t>
  </si>
  <si>
    <t xml:space="preserve">ALPINA MARBLEGUM </t>
  </si>
  <si>
    <t>ALPINA PUSNAKEW TL</t>
  </si>
  <si>
    <t xml:space="preserve">NAPPALEAU </t>
  </si>
  <si>
    <t>SUEU PANATTA</t>
  </si>
  <si>
    <t>COWBOYNAPPAW</t>
  </si>
  <si>
    <t>TRANSPARENTMESHU</t>
  </si>
  <si>
    <t>COTU</t>
  </si>
  <si>
    <t>COTUEMBLOGO</t>
  </si>
  <si>
    <t>S00GMGF0</t>
  </si>
  <si>
    <t>BEIGE LT SAND-HIBISCUS</t>
  </si>
  <si>
    <t>BEIGE</t>
  </si>
  <si>
    <t>SUESTRAPJ</t>
  </si>
  <si>
    <t>S111C9W</t>
  </si>
  <si>
    <t>PINK PALE</t>
  </si>
  <si>
    <t>BLUE MEDIEVAL</t>
  </si>
  <si>
    <t>COTBUMPERGLITTERZEBRAJ</t>
  </si>
  <si>
    <t>S111TJW</t>
  </si>
  <si>
    <t>BLACK-GREY SILVER ZEBRA</t>
  </si>
  <si>
    <t>GELLIGUM COTSTRAPBUMPJ</t>
  </si>
  <si>
    <t>S1115PW</t>
  </si>
  <si>
    <t>WHITE-ORANGE MD</t>
  </si>
  <si>
    <t>SNAKEVARNISHSTRAPJ</t>
  </si>
  <si>
    <t>S111C5W</t>
  </si>
  <si>
    <t>PINK LT</t>
  </si>
  <si>
    <t>CLUBS COMFLEAJ</t>
  </si>
  <si>
    <t>S00CNG0</t>
  </si>
  <si>
    <t>FULL WHITE</t>
  </si>
  <si>
    <t>ADULTS</t>
  </si>
  <si>
    <t>KIDS</t>
  </si>
  <si>
    <t>RRP</t>
  </si>
  <si>
    <t>QTY</t>
  </si>
  <si>
    <t>TOT RRP</t>
  </si>
  <si>
    <t>NM</t>
  </si>
  <si>
    <t>CATEGORY</t>
  </si>
  <si>
    <t>SECTOR</t>
  </si>
  <si>
    <t>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</si>
</sst>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* #,##0.00_-;\-&quot;€&quot;* #,##0.00_-;_-&quot;€&quot;* \-??_-;_-@_-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2" fillId="0" borderId="0" xfId="0" applyFont="1" applyBorder="1" applyAlignment="1">
      <alignment horizontal="center"/>
    </xf>
    <xf numFmtId="164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2" borderId="1" xfId="1" applyFont="1" applyFill="1" applyBorder="1" applyAlignment="1">
      <alignment horizontal="center"/>
    </xf>
    <xf numFmtId="164" fontId="5" fillId="0" borderId="0" xfId="1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3</xdr:col>
      <xdr:colOff>95250</xdr:colOff>
      <xdr:row>0</xdr:row>
      <xdr:rowOff>622443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1762125" cy="565293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0</xdr:row>
      <xdr:rowOff>76201</xdr:rowOff>
    </xdr:from>
    <xdr:to>
      <xdr:col>9</xdr:col>
      <xdr:colOff>800100</xdr:colOff>
      <xdr:row>0</xdr:row>
      <xdr:rowOff>651615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76201"/>
          <a:ext cx="2143125" cy="575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E1" workbookViewId="0">
      <selection activeCell="M10" sqref="M10"/>
    </sheetView>
  </sheetViews>
  <sheetFormatPr defaultColWidth="32.85546875" defaultRowHeight="15"/>
  <cols>
    <col min="1" max="1" width="9.7109375" style="1" bestFit="1" customWidth="1"/>
    <col min="2" max="2" width="9.140625" style="1" bestFit="1" customWidth="1"/>
    <col min="3" max="3" width="6.7109375" style="1" customWidth="1"/>
    <col min="4" max="4" width="43.7109375" style="3" customWidth="1"/>
    <col min="5" max="5" width="34.140625" style="1" customWidth="1"/>
    <col min="6" max="7" width="26.7109375" style="1" customWidth="1"/>
    <col min="8" max="8" width="14.140625" style="1" bestFit="1" customWidth="1"/>
    <col min="9" max="9" width="13.28515625" style="2" bestFit="1" customWidth="1"/>
    <col min="10" max="10" width="13.28515625" style="2" customWidth="1"/>
    <col min="11" max="11" width="6" style="1" bestFit="1" customWidth="1"/>
    <col min="12" max="16384" width="32.85546875" style="1"/>
  </cols>
  <sheetData>
    <row r="1" spans="1:10" ht="51.75" customHeight="1"/>
    <row r="2" spans="1:10">
      <c r="H2" s="16">
        <f>SUBTOTAL(9,H4:H36)</f>
        <v>3544</v>
      </c>
      <c r="I2" s="14">
        <f>J2/H2</f>
        <v>91.92832957110609</v>
      </c>
      <c r="J2" s="15">
        <f t="shared" ref="J2" si="0">SUBTOTAL(9,J4:J36)</f>
        <v>325794</v>
      </c>
    </row>
    <row r="3" spans="1:10">
      <c r="A3" s="11" t="s">
        <v>84</v>
      </c>
      <c r="B3" s="11" t="s">
        <v>3</v>
      </c>
      <c r="C3" s="11" t="s">
        <v>83</v>
      </c>
      <c r="D3" s="12" t="s">
        <v>0</v>
      </c>
      <c r="E3" s="11" t="s">
        <v>4</v>
      </c>
      <c r="F3" s="11" t="s">
        <v>1</v>
      </c>
      <c r="G3" s="11" t="s">
        <v>85</v>
      </c>
      <c r="H3" s="11" t="s">
        <v>81</v>
      </c>
      <c r="I3" s="13" t="s">
        <v>80</v>
      </c>
      <c r="J3" s="13" t="s">
        <v>82</v>
      </c>
    </row>
    <row r="4" spans="1:10">
      <c r="A4" s="4" t="s">
        <v>86</v>
      </c>
      <c r="B4" s="4" t="s">
        <v>2</v>
      </c>
      <c r="C4" s="4">
        <v>758</v>
      </c>
      <c r="D4" s="5" t="s">
        <v>49</v>
      </c>
      <c r="E4" s="4" t="s">
        <v>28</v>
      </c>
      <c r="F4" s="4" t="s">
        <v>61</v>
      </c>
      <c r="G4" s="4" t="s">
        <v>78</v>
      </c>
      <c r="H4" s="4">
        <v>16</v>
      </c>
      <c r="I4" s="6">
        <v>130</v>
      </c>
      <c r="J4" s="6">
        <f t="shared" ref="J4:J36" si="1">I4*H4</f>
        <v>2080</v>
      </c>
    </row>
    <row r="5" spans="1:10">
      <c r="A5" s="4" t="s">
        <v>86</v>
      </c>
      <c r="B5" s="4" t="s">
        <v>2</v>
      </c>
      <c r="C5" s="4">
        <v>2287</v>
      </c>
      <c r="D5" s="7" t="s">
        <v>40</v>
      </c>
      <c r="E5" s="8" t="s">
        <v>8</v>
      </c>
      <c r="F5" s="8" t="s">
        <v>9</v>
      </c>
      <c r="G5" s="4" t="s">
        <v>78</v>
      </c>
      <c r="H5" s="8">
        <v>59</v>
      </c>
      <c r="I5" s="9">
        <v>119</v>
      </c>
      <c r="J5" s="6">
        <f t="shared" si="1"/>
        <v>7021</v>
      </c>
    </row>
    <row r="6" spans="1:10">
      <c r="A6" s="4" t="s">
        <v>86</v>
      </c>
      <c r="B6" s="4" t="s">
        <v>2</v>
      </c>
      <c r="C6" s="4">
        <v>2287</v>
      </c>
      <c r="D6" s="7" t="s">
        <v>41</v>
      </c>
      <c r="E6" s="8" t="s">
        <v>14</v>
      </c>
      <c r="F6" s="8" t="s">
        <v>9</v>
      </c>
      <c r="G6" s="4" t="s">
        <v>78</v>
      </c>
      <c r="H6" s="8">
        <v>105</v>
      </c>
      <c r="I6" s="9">
        <v>129</v>
      </c>
      <c r="J6" s="6">
        <f t="shared" si="1"/>
        <v>13545</v>
      </c>
    </row>
    <row r="7" spans="1:10">
      <c r="A7" s="4" t="s">
        <v>86</v>
      </c>
      <c r="B7" s="4" t="s">
        <v>2</v>
      </c>
      <c r="C7" s="4">
        <v>2287</v>
      </c>
      <c r="D7" s="7" t="s">
        <v>41</v>
      </c>
      <c r="E7" s="8" t="s">
        <v>14</v>
      </c>
      <c r="F7" s="8" t="s">
        <v>9</v>
      </c>
      <c r="G7" s="4" t="s">
        <v>78</v>
      </c>
      <c r="H7" s="8">
        <v>81</v>
      </c>
      <c r="I7" s="9">
        <v>129</v>
      </c>
      <c r="J7" s="6">
        <f t="shared" si="1"/>
        <v>10449</v>
      </c>
    </row>
    <row r="8" spans="1:10">
      <c r="A8" s="4" t="s">
        <v>86</v>
      </c>
      <c r="B8" s="4" t="s">
        <v>2</v>
      </c>
      <c r="C8" s="4">
        <v>2287</v>
      </c>
      <c r="D8" s="5" t="s">
        <v>47</v>
      </c>
      <c r="E8" s="4" t="s">
        <v>38</v>
      </c>
      <c r="F8" s="4" t="s">
        <v>39</v>
      </c>
      <c r="G8" s="4" t="s">
        <v>78</v>
      </c>
      <c r="H8" s="4">
        <v>250</v>
      </c>
      <c r="I8" s="6">
        <v>95</v>
      </c>
      <c r="J8" s="6">
        <f t="shared" si="1"/>
        <v>23750</v>
      </c>
    </row>
    <row r="9" spans="1:10">
      <c r="A9" s="4" t="s">
        <v>86</v>
      </c>
      <c r="B9" s="4" t="s">
        <v>2</v>
      </c>
      <c r="C9" s="4">
        <v>2341</v>
      </c>
      <c r="D9" s="5" t="s">
        <v>50</v>
      </c>
      <c r="E9" s="4" t="s">
        <v>29</v>
      </c>
      <c r="F9" s="4" t="s">
        <v>30</v>
      </c>
      <c r="G9" s="4" t="s">
        <v>78</v>
      </c>
      <c r="H9" s="4">
        <v>14</v>
      </c>
      <c r="I9" s="6">
        <v>89</v>
      </c>
      <c r="J9" s="6">
        <f t="shared" si="1"/>
        <v>1246</v>
      </c>
    </row>
    <row r="10" spans="1:10">
      <c r="A10" s="4" t="s">
        <v>86</v>
      </c>
      <c r="B10" s="4" t="s">
        <v>2</v>
      </c>
      <c r="C10" s="4">
        <v>2341</v>
      </c>
      <c r="D10" s="5" t="s">
        <v>51</v>
      </c>
      <c r="E10" s="4" t="s">
        <v>34</v>
      </c>
      <c r="F10" s="4" t="s">
        <v>35</v>
      </c>
      <c r="G10" s="4" t="s">
        <v>78</v>
      </c>
      <c r="H10" s="4">
        <v>443</v>
      </c>
      <c r="I10" s="6">
        <v>69</v>
      </c>
      <c r="J10" s="6">
        <f t="shared" si="1"/>
        <v>30567</v>
      </c>
    </row>
    <row r="11" spans="1:10">
      <c r="A11" s="4" t="s">
        <v>86</v>
      </c>
      <c r="B11" s="4" t="s">
        <v>2</v>
      </c>
      <c r="C11" s="4">
        <v>2390</v>
      </c>
      <c r="D11" s="7" t="s">
        <v>42</v>
      </c>
      <c r="E11" s="8" t="s">
        <v>59</v>
      </c>
      <c r="F11" s="8" t="s">
        <v>60</v>
      </c>
      <c r="G11" s="4" t="s">
        <v>78</v>
      </c>
      <c r="H11" s="8">
        <v>20</v>
      </c>
      <c r="I11" s="9">
        <v>79</v>
      </c>
      <c r="J11" s="6">
        <f t="shared" si="1"/>
        <v>1580</v>
      </c>
    </row>
    <row r="12" spans="1:10">
      <c r="A12" s="4" t="s">
        <v>86</v>
      </c>
      <c r="B12" s="4" t="s">
        <v>2</v>
      </c>
      <c r="C12" s="4">
        <v>2555</v>
      </c>
      <c r="D12" s="5" t="s">
        <v>52</v>
      </c>
      <c r="E12" s="4" t="s">
        <v>32</v>
      </c>
      <c r="F12" s="4" t="s">
        <v>33</v>
      </c>
      <c r="G12" s="4" t="s">
        <v>78</v>
      </c>
      <c r="H12" s="4">
        <v>131</v>
      </c>
      <c r="I12" s="6">
        <v>99</v>
      </c>
      <c r="J12" s="6">
        <f t="shared" si="1"/>
        <v>12969</v>
      </c>
    </row>
    <row r="13" spans="1:10" ht="16.5" customHeight="1">
      <c r="A13" s="4" t="s">
        <v>86</v>
      </c>
      <c r="B13" s="4" t="s">
        <v>2</v>
      </c>
      <c r="C13" s="4">
        <v>2730</v>
      </c>
      <c r="D13" s="7" t="s">
        <v>43</v>
      </c>
      <c r="E13" s="8" t="s">
        <v>23</v>
      </c>
      <c r="F13" s="8" t="s">
        <v>11</v>
      </c>
      <c r="G13" s="4" t="s">
        <v>78</v>
      </c>
      <c r="H13" s="8">
        <v>136</v>
      </c>
      <c r="I13" s="9">
        <v>99</v>
      </c>
      <c r="J13" s="6">
        <f t="shared" si="1"/>
        <v>13464</v>
      </c>
    </row>
    <row r="14" spans="1:10">
      <c r="A14" s="4" t="s">
        <v>86</v>
      </c>
      <c r="B14" s="4" t="s">
        <v>2</v>
      </c>
      <c r="C14" s="4">
        <v>2730</v>
      </c>
      <c r="D14" s="5" t="s">
        <v>43</v>
      </c>
      <c r="E14" s="4" t="s">
        <v>23</v>
      </c>
      <c r="F14" s="4" t="s">
        <v>9</v>
      </c>
      <c r="G14" s="4" t="s">
        <v>78</v>
      </c>
      <c r="H14" s="4">
        <v>129</v>
      </c>
      <c r="I14" s="6">
        <v>99</v>
      </c>
      <c r="J14" s="6">
        <f t="shared" si="1"/>
        <v>12771</v>
      </c>
    </row>
    <row r="15" spans="1:10">
      <c r="A15" s="4" t="s">
        <v>86</v>
      </c>
      <c r="B15" s="4" t="s">
        <v>2</v>
      </c>
      <c r="C15" s="4">
        <v>2730</v>
      </c>
      <c r="D15" s="5" t="s">
        <v>53</v>
      </c>
      <c r="E15" s="4" t="s">
        <v>23</v>
      </c>
      <c r="F15" s="4" t="s">
        <v>21</v>
      </c>
      <c r="G15" s="4" t="s">
        <v>78</v>
      </c>
      <c r="H15" s="4">
        <v>185</v>
      </c>
      <c r="I15" s="6">
        <v>99</v>
      </c>
      <c r="J15" s="6">
        <f t="shared" si="1"/>
        <v>18315</v>
      </c>
    </row>
    <row r="16" spans="1:10">
      <c r="A16" s="4" t="s">
        <v>86</v>
      </c>
      <c r="B16" s="4" t="s">
        <v>2</v>
      </c>
      <c r="C16" s="4">
        <v>2750</v>
      </c>
      <c r="D16" s="7" t="s">
        <v>43</v>
      </c>
      <c r="E16" s="8" t="s">
        <v>15</v>
      </c>
      <c r="F16" s="8" t="s">
        <v>9</v>
      </c>
      <c r="G16" s="4" t="s">
        <v>78</v>
      </c>
      <c r="H16" s="8">
        <v>21</v>
      </c>
      <c r="I16" s="9">
        <v>99</v>
      </c>
      <c r="J16" s="6">
        <f t="shared" si="1"/>
        <v>2079</v>
      </c>
    </row>
    <row r="17" spans="1:10">
      <c r="A17" s="4" t="s">
        <v>86</v>
      </c>
      <c r="B17" s="4" t="s">
        <v>2</v>
      </c>
      <c r="C17" s="4">
        <v>2750</v>
      </c>
      <c r="D17" s="7" t="s">
        <v>44</v>
      </c>
      <c r="E17" s="8" t="s">
        <v>16</v>
      </c>
      <c r="F17" s="8" t="s">
        <v>17</v>
      </c>
      <c r="G17" s="4" t="s">
        <v>78</v>
      </c>
      <c r="H17" s="8">
        <v>30</v>
      </c>
      <c r="I17" s="9">
        <v>69</v>
      </c>
      <c r="J17" s="6">
        <f t="shared" si="1"/>
        <v>2070</v>
      </c>
    </row>
    <row r="18" spans="1:10">
      <c r="A18" s="4" t="s">
        <v>86</v>
      </c>
      <c r="B18" s="4" t="s">
        <v>2</v>
      </c>
      <c r="C18" s="4">
        <v>2750</v>
      </c>
      <c r="D18" s="7" t="s">
        <v>45</v>
      </c>
      <c r="E18" s="8" t="s">
        <v>18</v>
      </c>
      <c r="F18" s="8" t="s">
        <v>6</v>
      </c>
      <c r="G18" s="4" t="s">
        <v>78</v>
      </c>
      <c r="H18" s="8">
        <v>261</v>
      </c>
      <c r="I18" s="9">
        <v>99</v>
      </c>
      <c r="J18" s="6">
        <f t="shared" si="1"/>
        <v>25839</v>
      </c>
    </row>
    <row r="19" spans="1:10">
      <c r="A19" s="4" t="s">
        <v>86</v>
      </c>
      <c r="B19" s="4" t="s">
        <v>2</v>
      </c>
      <c r="C19" s="4">
        <v>2750</v>
      </c>
      <c r="D19" s="7" t="s">
        <v>43</v>
      </c>
      <c r="E19" s="8" t="s">
        <v>15</v>
      </c>
      <c r="F19" s="8" t="s">
        <v>22</v>
      </c>
      <c r="G19" s="4" t="s">
        <v>78</v>
      </c>
      <c r="H19" s="8">
        <v>92</v>
      </c>
      <c r="I19" s="9">
        <v>99</v>
      </c>
      <c r="J19" s="6">
        <f t="shared" si="1"/>
        <v>9108</v>
      </c>
    </row>
    <row r="20" spans="1:10">
      <c r="A20" s="4" t="s">
        <v>86</v>
      </c>
      <c r="B20" s="4" t="s">
        <v>2</v>
      </c>
      <c r="C20" s="4">
        <v>2750</v>
      </c>
      <c r="D20" s="7" t="s">
        <v>43</v>
      </c>
      <c r="E20" s="8" t="s">
        <v>15</v>
      </c>
      <c r="F20" s="8" t="s">
        <v>9</v>
      </c>
      <c r="G20" s="4" t="s">
        <v>78</v>
      </c>
      <c r="H20" s="8">
        <v>21</v>
      </c>
      <c r="I20" s="9">
        <v>89</v>
      </c>
      <c r="J20" s="6">
        <f t="shared" si="1"/>
        <v>1869</v>
      </c>
    </row>
    <row r="21" spans="1:10">
      <c r="A21" s="4" t="s">
        <v>86</v>
      </c>
      <c r="B21" s="4" t="s">
        <v>2</v>
      </c>
      <c r="C21" s="4">
        <v>2750</v>
      </c>
      <c r="D21" s="5" t="s">
        <v>54</v>
      </c>
      <c r="E21" s="4" t="s">
        <v>24</v>
      </c>
      <c r="F21" s="4" t="s">
        <v>25</v>
      </c>
      <c r="G21" s="4" t="s">
        <v>78</v>
      </c>
      <c r="H21" s="4">
        <v>28</v>
      </c>
      <c r="I21" s="6">
        <v>99</v>
      </c>
      <c r="J21" s="6">
        <f t="shared" si="1"/>
        <v>2772</v>
      </c>
    </row>
    <row r="22" spans="1:10">
      <c r="A22" s="4" t="s">
        <v>86</v>
      </c>
      <c r="B22" s="4" t="s">
        <v>2</v>
      </c>
      <c r="C22" s="4">
        <v>2750</v>
      </c>
      <c r="D22" s="5" t="s">
        <v>55</v>
      </c>
      <c r="E22" s="4" t="s">
        <v>26</v>
      </c>
      <c r="F22" s="4" t="s">
        <v>13</v>
      </c>
      <c r="G22" s="4" t="s">
        <v>78</v>
      </c>
      <c r="H22" s="4">
        <v>93</v>
      </c>
      <c r="I22" s="6">
        <v>99</v>
      </c>
      <c r="J22" s="6">
        <f t="shared" si="1"/>
        <v>9207</v>
      </c>
    </row>
    <row r="23" spans="1:10">
      <c r="A23" s="4" t="s">
        <v>86</v>
      </c>
      <c r="B23" s="4" t="s">
        <v>2</v>
      </c>
      <c r="C23" s="4">
        <v>2750</v>
      </c>
      <c r="D23" s="5" t="s">
        <v>56</v>
      </c>
      <c r="E23" s="4" t="s">
        <v>27</v>
      </c>
      <c r="F23" s="4" t="s">
        <v>21</v>
      </c>
      <c r="G23" s="4" t="s">
        <v>78</v>
      </c>
      <c r="H23" s="4">
        <v>58</v>
      </c>
      <c r="I23" s="6">
        <v>69</v>
      </c>
      <c r="J23" s="6">
        <f t="shared" si="1"/>
        <v>4002</v>
      </c>
    </row>
    <row r="24" spans="1:10">
      <c r="A24" s="4" t="s">
        <v>86</v>
      </c>
      <c r="B24" s="4" t="s">
        <v>2</v>
      </c>
      <c r="C24" s="4">
        <v>2787</v>
      </c>
      <c r="D24" s="5" t="s">
        <v>57</v>
      </c>
      <c r="E24" s="4" t="s">
        <v>36</v>
      </c>
      <c r="F24" s="4" t="s">
        <v>37</v>
      </c>
      <c r="G24" s="4" t="s">
        <v>78</v>
      </c>
      <c r="H24" s="4">
        <v>22</v>
      </c>
      <c r="I24" s="6">
        <v>99</v>
      </c>
      <c r="J24" s="6">
        <f t="shared" si="1"/>
        <v>2178</v>
      </c>
    </row>
    <row r="25" spans="1:10">
      <c r="A25" s="4" t="s">
        <v>86</v>
      </c>
      <c r="B25" s="4" t="s">
        <v>2</v>
      </c>
      <c r="C25" s="4">
        <v>2790</v>
      </c>
      <c r="D25" s="7" t="s">
        <v>46</v>
      </c>
      <c r="E25" s="8" t="s">
        <v>10</v>
      </c>
      <c r="F25" s="8" t="s">
        <v>11</v>
      </c>
      <c r="G25" s="4" t="s">
        <v>78</v>
      </c>
      <c r="H25" s="8">
        <v>22</v>
      </c>
      <c r="I25" s="9">
        <v>95</v>
      </c>
      <c r="J25" s="6">
        <f t="shared" si="1"/>
        <v>2090</v>
      </c>
    </row>
    <row r="26" spans="1:10">
      <c r="A26" s="4" t="s">
        <v>86</v>
      </c>
      <c r="B26" s="4" t="s">
        <v>2</v>
      </c>
      <c r="C26" s="4">
        <v>2790</v>
      </c>
      <c r="D26" s="7" t="s">
        <v>41</v>
      </c>
      <c r="E26" s="8" t="s">
        <v>12</v>
      </c>
      <c r="F26" s="8" t="s">
        <v>13</v>
      </c>
      <c r="G26" s="4" t="s">
        <v>78</v>
      </c>
      <c r="H26" s="8">
        <v>19</v>
      </c>
      <c r="I26" s="9">
        <v>129</v>
      </c>
      <c r="J26" s="6">
        <f t="shared" si="1"/>
        <v>2451</v>
      </c>
    </row>
    <row r="27" spans="1:10">
      <c r="A27" s="4" t="s">
        <v>86</v>
      </c>
      <c r="B27" s="4" t="s">
        <v>2</v>
      </c>
      <c r="C27" s="4">
        <v>2795</v>
      </c>
      <c r="D27" s="7" t="s">
        <v>47</v>
      </c>
      <c r="E27" s="8" t="s">
        <v>19</v>
      </c>
      <c r="F27" s="8" t="s">
        <v>20</v>
      </c>
      <c r="G27" s="4" t="s">
        <v>78</v>
      </c>
      <c r="H27" s="8">
        <v>18</v>
      </c>
      <c r="I27" s="9">
        <v>94</v>
      </c>
      <c r="J27" s="6">
        <f t="shared" si="1"/>
        <v>1692</v>
      </c>
    </row>
    <row r="28" spans="1:10">
      <c r="A28" s="4" t="s">
        <v>86</v>
      </c>
      <c r="B28" s="4" t="s">
        <v>2</v>
      </c>
      <c r="C28" s="4">
        <v>2795</v>
      </c>
      <c r="D28" s="5" t="s">
        <v>58</v>
      </c>
      <c r="E28" s="4" t="s">
        <v>31</v>
      </c>
      <c r="F28" s="4" t="s">
        <v>21</v>
      </c>
      <c r="G28" s="4" t="s">
        <v>78</v>
      </c>
      <c r="H28" s="4">
        <v>26</v>
      </c>
      <c r="I28" s="6">
        <v>89</v>
      </c>
      <c r="J28" s="6">
        <f t="shared" si="1"/>
        <v>2314</v>
      </c>
    </row>
    <row r="29" spans="1:10">
      <c r="A29" s="4" t="s">
        <v>86</v>
      </c>
      <c r="B29" s="4" t="s">
        <v>2</v>
      </c>
      <c r="C29" s="4">
        <v>2822</v>
      </c>
      <c r="D29" s="7" t="s">
        <v>48</v>
      </c>
      <c r="E29" s="8" t="s">
        <v>5</v>
      </c>
      <c r="F29" s="8" t="s">
        <v>6</v>
      </c>
      <c r="G29" s="4" t="s">
        <v>78</v>
      </c>
      <c r="H29" s="8">
        <v>195</v>
      </c>
      <c r="I29" s="9">
        <v>129</v>
      </c>
      <c r="J29" s="6">
        <f t="shared" si="1"/>
        <v>25155</v>
      </c>
    </row>
    <row r="30" spans="1:10">
      <c r="A30" s="4" t="s">
        <v>86</v>
      </c>
      <c r="B30" s="4" t="s">
        <v>2</v>
      </c>
      <c r="C30" s="4">
        <v>2822</v>
      </c>
      <c r="D30" s="7" t="s">
        <v>48</v>
      </c>
      <c r="E30" s="8" t="s">
        <v>5</v>
      </c>
      <c r="F30" s="8" t="s">
        <v>7</v>
      </c>
      <c r="G30" s="4" t="s">
        <v>78</v>
      </c>
      <c r="H30" s="8">
        <v>186</v>
      </c>
      <c r="I30" s="9">
        <v>129</v>
      </c>
      <c r="J30" s="6">
        <f t="shared" si="1"/>
        <v>23994</v>
      </c>
    </row>
    <row r="31" spans="1:10">
      <c r="A31" s="4" t="s">
        <v>86</v>
      </c>
      <c r="B31" s="4" t="s">
        <v>2</v>
      </c>
      <c r="C31" s="4">
        <v>2730</v>
      </c>
      <c r="D31" s="5" t="s">
        <v>62</v>
      </c>
      <c r="E31" s="4" t="s">
        <v>63</v>
      </c>
      <c r="F31" s="4" t="s">
        <v>64</v>
      </c>
      <c r="G31" s="4" t="s">
        <v>79</v>
      </c>
      <c r="H31" s="10">
        <v>197</v>
      </c>
      <c r="I31" s="6">
        <v>79</v>
      </c>
      <c r="J31" s="6">
        <f t="shared" si="1"/>
        <v>15563</v>
      </c>
    </row>
    <row r="32" spans="1:10">
      <c r="A32" s="4" t="s">
        <v>86</v>
      </c>
      <c r="B32" s="4" t="s">
        <v>2</v>
      </c>
      <c r="C32" s="4">
        <v>2730</v>
      </c>
      <c r="D32" s="5" t="s">
        <v>62</v>
      </c>
      <c r="E32" s="4" t="s">
        <v>63</v>
      </c>
      <c r="F32" s="4" t="s">
        <v>65</v>
      </c>
      <c r="G32" s="4" t="s">
        <v>79</v>
      </c>
      <c r="H32" s="4">
        <v>77</v>
      </c>
      <c r="I32" s="6">
        <v>79</v>
      </c>
      <c r="J32" s="6">
        <f t="shared" si="1"/>
        <v>6083</v>
      </c>
    </row>
    <row r="33" spans="1:10">
      <c r="A33" s="4" t="s">
        <v>86</v>
      </c>
      <c r="B33" s="4" t="s">
        <v>2</v>
      </c>
      <c r="C33" s="4">
        <v>2750</v>
      </c>
      <c r="D33" s="5" t="s">
        <v>66</v>
      </c>
      <c r="E33" s="4" t="s">
        <v>67</v>
      </c>
      <c r="F33" s="4" t="s">
        <v>68</v>
      </c>
      <c r="G33" s="4" t="s">
        <v>79</v>
      </c>
      <c r="H33" s="4">
        <v>155</v>
      </c>
      <c r="I33" s="6">
        <v>59</v>
      </c>
      <c r="J33" s="6">
        <f t="shared" si="1"/>
        <v>9145</v>
      </c>
    </row>
    <row r="34" spans="1:10">
      <c r="A34" s="4" t="s">
        <v>86</v>
      </c>
      <c r="B34" s="4" t="s">
        <v>2</v>
      </c>
      <c r="C34" s="4">
        <v>2750</v>
      </c>
      <c r="D34" s="5" t="s">
        <v>69</v>
      </c>
      <c r="E34" s="4" t="s">
        <v>70</v>
      </c>
      <c r="F34" s="4" t="s">
        <v>71</v>
      </c>
      <c r="G34" s="4" t="s">
        <v>79</v>
      </c>
      <c r="H34" s="4">
        <v>225</v>
      </c>
      <c r="I34" s="6">
        <v>59</v>
      </c>
      <c r="J34" s="6">
        <f t="shared" si="1"/>
        <v>13275</v>
      </c>
    </row>
    <row r="35" spans="1:10">
      <c r="A35" s="4" t="s">
        <v>86</v>
      </c>
      <c r="B35" s="4" t="s">
        <v>2</v>
      </c>
      <c r="C35" s="4">
        <v>2750</v>
      </c>
      <c r="D35" s="5" t="s">
        <v>72</v>
      </c>
      <c r="E35" s="4" t="s">
        <v>73</v>
      </c>
      <c r="F35" s="4" t="s">
        <v>74</v>
      </c>
      <c r="G35" s="4" t="s">
        <v>79</v>
      </c>
      <c r="H35" s="4">
        <v>94</v>
      </c>
      <c r="I35" s="6">
        <v>69</v>
      </c>
      <c r="J35" s="6">
        <f t="shared" si="1"/>
        <v>6486</v>
      </c>
    </row>
    <row r="36" spans="1:10">
      <c r="A36" s="4" t="s">
        <v>86</v>
      </c>
      <c r="B36" s="4" t="s">
        <v>2</v>
      </c>
      <c r="C36" s="4">
        <v>2843</v>
      </c>
      <c r="D36" s="5" t="s">
        <v>75</v>
      </c>
      <c r="E36" s="4" t="s">
        <v>76</v>
      </c>
      <c r="F36" s="4" t="s">
        <v>77</v>
      </c>
      <c r="G36" s="4" t="s">
        <v>79</v>
      </c>
      <c r="H36" s="4">
        <v>135</v>
      </c>
      <c r="I36" s="6">
        <v>79</v>
      </c>
      <c r="J36" s="6">
        <f t="shared" si="1"/>
        <v>10665</v>
      </c>
    </row>
  </sheetData>
  <sortState ref="C2:I40">
    <sortCondition ref="C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SUPERGA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Dators</cp:lastModifiedBy>
  <dcterms:created xsi:type="dcterms:W3CDTF">2022-02-23T09:32:00Z</dcterms:created>
  <dcterms:modified xsi:type="dcterms:W3CDTF">2022-08-09T10:19:51Z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C35208006A6140F88FA23E4B6CF653DD</vt:lpwstr>
  </property>
  <property fmtid="{D5CDD505-2E9C-101B-9397-08002B2CF9AE}" pid="3" name="KSOProductBuildVer">
    <vt:lpwstr>1033-11.2.0.11156</vt:lpwstr>
  </property>
</Properties>
</file>